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C, BIP &amp; Co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<sst xmlns="http://schemas.openxmlformats.org/spreadsheetml/2006/main" count="62" uniqueCount="53">
  <si>
    <r>
      <t>Deutschland</t>
    </r>
    <r>
      <rPr>
        <b/>
        <vertAlign val="superscript"/>
        <sz val="7.5"/>
        <rFont val="Arial"/>
        <family val="0"/>
      </rPr>
      <t>1)</t>
    </r>
  </si>
  <si>
    <t>Konsumausgaben</t>
  </si>
  <si>
    <t>Mrd. EUR</t>
  </si>
  <si>
    <t>darunter für:</t>
  </si>
  <si>
    <t>nachrichtlich:</t>
  </si>
  <si>
    <t>private</t>
  </si>
  <si>
    <t>je Einwohner</t>
  </si>
  <si>
    <t>EUR</t>
  </si>
  <si>
    <t>Nahrungsmittel,</t>
  </si>
  <si>
    <t>Getränke und</t>
  </si>
  <si>
    <t>Tabakwaren</t>
  </si>
  <si>
    <t>Wohnung, Wasser,</t>
  </si>
  <si>
    <t>Strom, Gas und</t>
  </si>
  <si>
    <t>andere Brennstoffe</t>
  </si>
  <si>
    <t>Verkehr und</t>
  </si>
  <si>
    <t>Nachrichtenübermittlung</t>
  </si>
  <si>
    <t>1) 1970 bis 1990 Früheres Bundesgebiet unrevidiert; ab 1991 revidierte Ergebnisse (Revision 2005).</t>
  </si>
  <si>
    <t xml:space="preserve">2) Konsumausgaben der privaten Haushalte und der privaten Organisationen ohne Erwerbszweck. </t>
  </si>
  <si>
    <t>Bruttonationaleinkommen, verfügbares Einkommen</t>
  </si>
  <si>
    <t>und Volkseinkommen</t>
  </si>
  <si>
    <t>Bruttonational-</t>
  </si>
  <si>
    <t>einkommen</t>
  </si>
  <si>
    <t>Nettonational-</t>
  </si>
  <si>
    <t>Verfügbares</t>
  </si>
  <si>
    <t>Einkommen</t>
  </si>
  <si>
    <t>Volks-</t>
  </si>
  <si>
    <t>Arbeitnehmer-</t>
  </si>
  <si>
    <t>entgelt</t>
  </si>
  <si>
    <t>Unternehmens- und</t>
  </si>
  <si>
    <t>Vermögens-</t>
  </si>
  <si>
    <t xml:space="preserve">Konsumausgaben privater Haushalte </t>
  </si>
  <si>
    <t>nach Verwendungszwecken</t>
  </si>
  <si>
    <t>Jahr</t>
  </si>
  <si>
    <t>C</t>
  </si>
  <si>
    <t>C Food</t>
  </si>
  <si>
    <t>C Rent</t>
  </si>
  <si>
    <t>C Transport</t>
  </si>
  <si>
    <t>C p.capita</t>
  </si>
  <si>
    <t>Year</t>
  </si>
  <si>
    <t>Y social</t>
  </si>
  <si>
    <t>Y disposable</t>
  </si>
  <si>
    <t>wages</t>
  </si>
  <si>
    <t>profits,rents,interest</t>
  </si>
  <si>
    <t>wage ratio</t>
  </si>
  <si>
    <t>Lohn</t>
  </si>
  <si>
    <t>quote</t>
  </si>
  <si>
    <t>insg.</t>
  </si>
  <si>
    <t>Haushalte</t>
  </si>
  <si>
    <t>privater</t>
  </si>
  <si>
    <t>Konsum-</t>
  </si>
  <si>
    <r>
      <t>ausgaben</t>
    </r>
    <r>
      <rPr>
        <vertAlign val="superscript"/>
        <sz val="10"/>
        <rFont val="Arial"/>
        <family val="2"/>
      </rPr>
      <t>2)</t>
    </r>
  </si>
  <si>
    <t>GNI</t>
  </si>
  <si>
    <t>NNI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</si>
</sst>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0">
    <font>
      <sz val="10"/>
      <name val="Arial"/>
      <family val="0"/>
    </font>
    <font>
      <b/>
      <sz val="13.5"/>
      <name val="Arial"/>
      <family val="0"/>
    </font>
    <font>
      <b/>
      <vertAlign val="superscript"/>
      <sz val="7.5"/>
      <name val="Arial"/>
      <family val="0"/>
    </font>
    <font>
      <b/>
      <sz val="10"/>
      <name val="Arial"/>
      <family val="0"/>
    </font>
    <font>
      <sz val="7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9" fontId="0" fillId="0" borderId="0" xfId="18" applyAlignment="1">
      <alignment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85" zoomScaleNormal="8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1" sqref="G11"/>
    </sheetView>
  </sheetViews>
  <sheetFormatPr defaultColWidth="11.421875" defaultRowHeight="12.75"/>
  <cols>
    <col min="1" max="1" width="6.8515625" style="0" customWidth="1"/>
    <col min="2" max="2" width="9.421875" style="0" customWidth="1"/>
    <col min="3" max="3" width="10.7109375" style="0" customWidth="1"/>
    <col min="7" max="7" width="6.28125" style="0" customWidth="1"/>
    <col min="8" max="8" width="6.421875" style="0" customWidth="1"/>
    <col min="9" max="9" width="11.8515625" style="0" customWidth="1"/>
    <col min="11" max="11" width="12.7109375" style="0" customWidth="1"/>
    <col min="12" max="12" width="11.57421875" style="0" customWidth="1"/>
    <col min="13" max="13" width="10.57421875" style="0" customWidth="1"/>
    <col min="15" max="15" width="8.140625" style="0" customWidth="1"/>
  </cols>
  <sheetData>
    <row r="1" spans="1:8" ht="18">
      <c r="A1" s="8" t="s">
        <v>30</v>
      </c>
      <c r="H1" s="8" t="s">
        <v>18</v>
      </c>
    </row>
    <row r="2" spans="1:8" ht="18">
      <c r="A2" s="8" t="s">
        <v>31</v>
      </c>
      <c r="G2" s="8"/>
      <c r="H2" s="8" t="s">
        <v>19</v>
      </c>
    </row>
    <row r="3" spans="1:10" ht="18">
      <c r="A3" s="9" t="s">
        <v>0</v>
      </c>
      <c r="H3" s="8" t="s">
        <v>0</v>
      </c>
      <c r="J3" s="1" t="s">
        <v>2</v>
      </c>
    </row>
    <row r="4" spans="1:14" ht="25.5">
      <c r="A4" s="20" t="s">
        <v>32</v>
      </c>
      <c r="B4" s="2" t="s">
        <v>1</v>
      </c>
      <c r="C4" s="23" t="s">
        <v>3</v>
      </c>
      <c r="D4" s="24"/>
      <c r="E4" s="25"/>
      <c r="F4" s="13" t="s">
        <v>4</v>
      </c>
      <c r="H4" s="20"/>
      <c r="I4" s="2" t="s">
        <v>20</v>
      </c>
      <c r="J4" s="2" t="s">
        <v>22</v>
      </c>
      <c r="K4" s="2" t="s">
        <v>23</v>
      </c>
      <c r="L4" s="2" t="s">
        <v>25</v>
      </c>
      <c r="M4" s="2" t="s">
        <v>26</v>
      </c>
      <c r="N4" s="2" t="s">
        <v>28</v>
      </c>
    </row>
    <row r="5" spans="1:15" ht="19.5" customHeight="1">
      <c r="A5" s="21"/>
      <c r="B5" s="3" t="s">
        <v>48</v>
      </c>
      <c r="C5" s="26"/>
      <c r="D5" s="27"/>
      <c r="E5" s="28"/>
      <c r="F5" s="12" t="s">
        <v>5</v>
      </c>
      <c r="H5" s="21"/>
      <c r="I5" s="3" t="s">
        <v>21</v>
      </c>
      <c r="J5" s="3" t="s">
        <v>21</v>
      </c>
      <c r="K5" s="3" t="s">
        <v>24</v>
      </c>
      <c r="L5" s="18" t="s">
        <v>21</v>
      </c>
      <c r="M5" s="3" t="s">
        <v>27</v>
      </c>
      <c r="N5" s="3" t="s">
        <v>29</v>
      </c>
      <c r="O5" s="17" t="s">
        <v>44</v>
      </c>
    </row>
    <row r="6" spans="1:15" ht="20.25" customHeight="1">
      <c r="A6" s="21"/>
      <c r="B6" s="3" t="s">
        <v>47</v>
      </c>
      <c r="C6" s="26"/>
      <c r="D6" s="27"/>
      <c r="E6" s="28"/>
      <c r="F6" s="12" t="s">
        <v>49</v>
      </c>
      <c r="H6" s="22"/>
      <c r="I6" s="4"/>
      <c r="J6" s="4"/>
      <c r="K6" s="4"/>
      <c r="L6" s="4"/>
      <c r="M6" s="4"/>
      <c r="N6" s="4" t="s">
        <v>21</v>
      </c>
      <c r="O6" s="16" t="s">
        <v>45</v>
      </c>
    </row>
    <row r="7" spans="1:6" ht="14.25">
      <c r="A7" s="21"/>
      <c r="B7" s="19" t="s">
        <v>46</v>
      </c>
      <c r="C7" s="29"/>
      <c r="D7" s="30"/>
      <c r="E7" s="31"/>
      <c r="F7" s="12" t="s">
        <v>50</v>
      </c>
    </row>
    <row r="8" spans="1:5" ht="22.5">
      <c r="A8" s="21"/>
      <c r="B8" s="3" t="s">
        <v>2</v>
      </c>
      <c r="C8" s="13" t="s">
        <v>8</v>
      </c>
      <c r="D8" s="13" t="s">
        <v>11</v>
      </c>
      <c r="E8" s="13" t="s">
        <v>14</v>
      </c>
    </row>
    <row r="9" spans="1:6" ht="25.5">
      <c r="A9" s="21"/>
      <c r="B9" s="3"/>
      <c r="C9" s="14" t="s">
        <v>9</v>
      </c>
      <c r="D9" s="14" t="s">
        <v>12</v>
      </c>
      <c r="E9" s="14" t="s">
        <v>15</v>
      </c>
      <c r="F9" s="12" t="s">
        <v>6</v>
      </c>
    </row>
    <row r="10" spans="1:6" ht="22.5">
      <c r="A10" s="21"/>
      <c r="B10" s="3"/>
      <c r="C10" s="14" t="s">
        <v>10</v>
      </c>
      <c r="D10" s="14" t="s">
        <v>13</v>
      </c>
      <c r="E10" s="14" t="s">
        <v>2</v>
      </c>
      <c r="F10" s="12" t="s">
        <v>7</v>
      </c>
    </row>
    <row r="11" spans="1:6" ht="12.75">
      <c r="A11" s="22"/>
      <c r="B11" s="4"/>
      <c r="C11" s="15" t="s">
        <v>2</v>
      </c>
      <c r="D11" s="15" t="s">
        <v>2</v>
      </c>
      <c r="E11" s="15"/>
      <c r="F11" s="4"/>
    </row>
    <row r="12" spans="1:15" ht="25.5">
      <c r="A12" s="4" t="s">
        <v>38</v>
      </c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37</v>
      </c>
      <c r="H12" s="10" t="s">
        <v>38</v>
      </c>
      <c r="I12" s="10" t="s">
        <v>51</v>
      </c>
      <c r="J12" s="10" t="s">
        <v>52</v>
      </c>
      <c r="K12" s="10" t="s">
        <v>40</v>
      </c>
      <c r="L12" s="10" t="s">
        <v>39</v>
      </c>
      <c r="M12" s="10" t="s">
        <v>41</v>
      </c>
      <c r="N12" s="10" t="s">
        <v>42</v>
      </c>
      <c r="O12" s="10" t="s">
        <v>43</v>
      </c>
    </row>
    <row r="13" spans="1:15" ht="12.75">
      <c r="A13" s="5">
        <v>2004</v>
      </c>
      <c r="B13" s="6">
        <v>1244.08</v>
      </c>
      <c r="C13" s="6">
        <v>189.97</v>
      </c>
      <c r="D13" s="6">
        <v>295.89</v>
      </c>
      <c r="E13" s="6">
        <v>206.94</v>
      </c>
      <c r="F13" s="6">
        <v>15900</v>
      </c>
      <c r="H13" s="5">
        <v>2004</v>
      </c>
      <c r="I13" s="6">
        <v>2216</v>
      </c>
      <c r="J13" s="6">
        <v>1889.53</v>
      </c>
      <c r="K13" s="6">
        <v>1862.1</v>
      </c>
      <c r="L13" s="6">
        <v>1658.32</v>
      </c>
      <c r="M13" s="6">
        <v>1134.49</v>
      </c>
      <c r="N13" s="6">
        <v>523.83</v>
      </c>
      <c r="O13" s="11">
        <f>M13/L13</f>
        <v>0.6841200733272228</v>
      </c>
    </row>
    <row r="14" spans="1:15" ht="12.75">
      <c r="A14" s="5">
        <v>2003</v>
      </c>
      <c r="B14" s="6">
        <v>1217.66</v>
      </c>
      <c r="C14" s="6">
        <v>186.9</v>
      </c>
      <c r="D14" s="6">
        <v>289.23</v>
      </c>
      <c r="E14" s="6">
        <v>200</v>
      </c>
      <c r="F14" s="6">
        <v>15600</v>
      </c>
      <c r="H14" s="5">
        <v>2003</v>
      </c>
      <c r="I14" s="6">
        <v>2147.26</v>
      </c>
      <c r="J14" s="6">
        <v>1825.85</v>
      </c>
      <c r="K14" s="6">
        <v>1799.78</v>
      </c>
      <c r="L14" s="6">
        <v>1599.98</v>
      </c>
      <c r="M14" s="6">
        <v>1131.12</v>
      </c>
      <c r="N14" s="6">
        <v>468.86</v>
      </c>
      <c r="O14" s="11">
        <f aca="true" t="shared" si="0" ref="O14:O47">M14/L14</f>
        <v>0.7069588369854622</v>
      </c>
    </row>
    <row r="15" spans="1:15" ht="12.75">
      <c r="A15" s="5">
        <v>2002</v>
      </c>
      <c r="B15" s="6">
        <v>1201.14</v>
      </c>
      <c r="C15" s="6">
        <v>183.96</v>
      </c>
      <c r="D15" s="6">
        <v>281.67</v>
      </c>
      <c r="E15" s="6">
        <v>198.97</v>
      </c>
      <c r="F15" s="6">
        <v>15400</v>
      </c>
      <c r="H15" s="5">
        <v>2002</v>
      </c>
      <c r="I15" s="6">
        <v>2120.86</v>
      </c>
      <c r="J15" s="6">
        <v>1799.8</v>
      </c>
      <c r="K15" s="6">
        <v>1774.74</v>
      </c>
      <c r="L15" s="6">
        <v>1581.19</v>
      </c>
      <c r="M15" s="6">
        <v>1128.66</v>
      </c>
      <c r="N15" s="6">
        <v>452.53</v>
      </c>
      <c r="O15" s="11">
        <f t="shared" si="0"/>
        <v>0.7138041601578559</v>
      </c>
    </row>
    <row r="16" spans="1:15" ht="12.75">
      <c r="A16" s="5">
        <v>2001</v>
      </c>
      <c r="B16" s="6">
        <v>1194.03</v>
      </c>
      <c r="C16" s="6">
        <v>179.04</v>
      </c>
      <c r="D16" s="6">
        <v>279.25</v>
      </c>
      <c r="E16" s="6">
        <v>195.94</v>
      </c>
      <c r="F16" s="6">
        <v>15300</v>
      </c>
      <c r="H16" s="5">
        <v>2001</v>
      </c>
      <c r="I16" s="6">
        <v>2092.15</v>
      </c>
      <c r="J16" s="6">
        <v>1775.74</v>
      </c>
      <c r="K16" s="6">
        <v>1753.65</v>
      </c>
      <c r="L16" s="6">
        <v>1560.85</v>
      </c>
      <c r="M16" s="6">
        <v>1120.61</v>
      </c>
      <c r="N16" s="6">
        <v>440.24</v>
      </c>
      <c r="O16" s="11">
        <f t="shared" si="0"/>
        <v>0.7179485536726783</v>
      </c>
    </row>
    <row r="17" spans="1:15" ht="12.75">
      <c r="A17" s="5">
        <v>2000</v>
      </c>
      <c r="B17" s="6">
        <v>1149.69</v>
      </c>
      <c r="C17" s="6">
        <v>172.38</v>
      </c>
      <c r="D17" s="6">
        <v>266.46</v>
      </c>
      <c r="E17" s="6">
        <v>186.35</v>
      </c>
      <c r="F17" s="6">
        <v>14800</v>
      </c>
      <c r="H17" s="5">
        <v>2000</v>
      </c>
      <c r="I17" s="6">
        <v>2043.16</v>
      </c>
      <c r="J17" s="6">
        <v>1734.68</v>
      </c>
      <c r="K17" s="6">
        <v>1713.2</v>
      </c>
      <c r="L17" s="6">
        <v>1524.43</v>
      </c>
      <c r="M17" s="6">
        <v>1100.06</v>
      </c>
      <c r="N17" s="6">
        <v>424.37</v>
      </c>
      <c r="O17" s="11">
        <f t="shared" si="0"/>
        <v>0.7216205401363132</v>
      </c>
    </row>
    <row r="18" spans="1:15" ht="12.75">
      <c r="A18" s="5">
        <v>1999</v>
      </c>
      <c r="B18" s="6">
        <v>1113.84</v>
      </c>
      <c r="C18" s="6">
        <v>169.19</v>
      </c>
      <c r="D18" s="6">
        <v>257.41</v>
      </c>
      <c r="E18" s="6">
        <v>177.25</v>
      </c>
      <c r="F18" s="6">
        <v>14300</v>
      </c>
      <c r="H18" s="5">
        <v>1999</v>
      </c>
      <c r="I18" s="6">
        <v>1990.47</v>
      </c>
      <c r="J18" s="6">
        <v>1693.42</v>
      </c>
      <c r="K18" s="6">
        <v>1673.68</v>
      </c>
      <c r="L18" s="6">
        <v>1487.26</v>
      </c>
      <c r="M18" s="6">
        <v>1059.51</v>
      </c>
      <c r="N18" s="6">
        <v>427.75</v>
      </c>
      <c r="O18" s="11">
        <f t="shared" si="0"/>
        <v>0.7123905705794549</v>
      </c>
    </row>
    <row r="19" spans="1:15" ht="12.75">
      <c r="A19" s="5">
        <v>1998</v>
      </c>
      <c r="B19" s="6">
        <v>1081.86</v>
      </c>
      <c r="C19" s="6">
        <v>166.58</v>
      </c>
      <c r="D19" s="6">
        <v>251.56</v>
      </c>
      <c r="E19" s="6">
        <v>173.12</v>
      </c>
      <c r="F19" s="6">
        <v>13900</v>
      </c>
      <c r="H19" s="5">
        <v>1998</v>
      </c>
      <c r="I19" s="6">
        <v>1945.02</v>
      </c>
      <c r="J19" s="6">
        <v>1654.8</v>
      </c>
      <c r="K19" s="6">
        <v>1634.21</v>
      </c>
      <c r="L19" s="6">
        <v>1466.09</v>
      </c>
      <c r="M19" s="6">
        <v>1032.25</v>
      </c>
      <c r="N19" s="6">
        <v>433.84</v>
      </c>
      <c r="O19" s="11">
        <f t="shared" si="0"/>
        <v>0.7040836510718987</v>
      </c>
    </row>
    <row r="20" spans="1:15" ht="12.75">
      <c r="A20" s="5">
        <v>1997</v>
      </c>
      <c r="B20" s="6">
        <v>1062.5</v>
      </c>
      <c r="C20" s="6">
        <v>163.82</v>
      </c>
      <c r="D20" s="6">
        <v>248.11</v>
      </c>
      <c r="E20" s="6">
        <v>169.74</v>
      </c>
      <c r="F20" s="6">
        <v>13600</v>
      </c>
      <c r="H20" s="5">
        <v>1997</v>
      </c>
      <c r="I20" s="6">
        <v>1901.71</v>
      </c>
      <c r="J20" s="6">
        <v>1618.55</v>
      </c>
      <c r="K20" s="6">
        <v>1599.81</v>
      </c>
      <c r="L20" s="6">
        <v>1438.62</v>
      </c>
      <c r="M20" s="6">
        <v>1010.69</v>
      </c>
      <c r="N20" s="6">
        <v>427.93</v>
      </c>
      <c r="O20" s="11">
        <f t="shared" si="0"/>
        <v>0.7025413243247002</v>
      </c>
    </row>
    <row r="21" spans="1:15" ht="12.75">
      <c r="A21" s="5">
        <v>1996</v>
      </c>
      <c r="B21" s="6">
        <v>1039.58</v>
      </c>
      <c r="C21" s="6">
        <v>163.28</v>
      </c>
      <c r="D21" s="6">
        <v>239.35</v>
      </c>
      <c r="E21" s="6">
        <v>168.48</v>
      </c>
      <c r="F21" s="6">
        <v>13300</v>
      </c>
      <c r="H21" s="5">
        <v>1996</v>
      </c>
      <c r="I21" s="6">
        <v>1866.29</v>
      </c>
      <c r="J21" s="6">
        <v>1590.19</v>
      </c>
      <c r="K21" s="6">
        <v>1572.6</v>
      </c>
      <c r="L21" s="6">
        <v>1417.73</v>
      </c>
      <c r="M21" s="6">
        <v>1006.62</v>
      </c>
      <c r="N21" s="6">
        <v>411.11</v>
      </c>
      <c r="O21" s="11">
        <f t="shared" si="0"/>
        <v>0.7100223596876697</v>
      </c>
    </row>
    <row r="22" spans="1:15" ht="12.75">
      <c r="A22" s="5">
        <v>1995</v>
      </c>
      <c r="B22" s="6">
        <v>1013.34</v>
      </c>
      <c r="C22" s="6">
        <v>163.12</v>
      </c>
      <c r="D22" s="6">
        <v>227.68</v>
      </c>
      <c r="E22" s="6">
        <v>157.12</v>
      </c>
      <c r="F22" s="6">
        <v>13100</v>
      </c>
      <c r="H22" s="5">
        <v>1995</v>
      </c>
      <c r="I22" s="6">
        <v>1834.76</v>
      </c>
      <c r="J22" s="6">
        <v>1564.28</v>
      </c>
      <c r="K22" s="6">
        <v>1547.27</v>
      </c>
      <c r="L22" s="6">
        <v>1397.22</v>
      </c>
      <c r="M22" s="6">
        <v>997.02</v>
      </c>
      <c r="N22" s="6">
        <v>400.2</v>
      </c>
      <c r="O22" s="11">
        <f t="shared" si="0"/>
        <v>0.7135740971357409</v>
      </c>
    </row>
    <row r="23" spans="1:15" ht="12.75">
      <c r="A23" s="5">
        <v>1994</v>
      </c>
      <c r="B23" s="6">
        <v>980.76</v>
      </c>
      <c r="C23" s="6">
        <v>160.12</v>
      </c>
      <c r="D23" s="6">
        <v>214.85</v>
      </c>
      <c r="E23" s="6">
        <v>151.26</v>
      </c>
      <c r="F23" s="6">
        <v>12700</v>
      </c>
      <c r="H23" s="5">
        <v>1994</v>
      </c>
      <c r="I23" s="6">
        <v>1771.21</v>
      </c>
      <c r="J23" s="6">
        <v>1510.44</v>
      </c>
      <c r="K23" s="6">
        <v>1490.28</v>
      </c>
      <c r="L23" s="6">
        <v>1341</v>
      </c>
      <c r="M23" s="6">
        <v>961.86</v>
      </c>
      <c r="N23" s="6">
        <v>379.14</v>
      </c>
      <c r="O23" s="11">
        <f t="shared" si="0"/>
        <v>0.7172706935123042</v>
      </c>
    </row>
    <row r="24" spans="1:15" ht="12.75">
      <c r="A24" s="5">
        <v>1993</v>
      </c>
      <c r="B24" s="6">
        <v>942.73</v>
      </c>
      <c r="C24" s="6">
        <v>158.74</v>
      </c>
      <c r="D24" s="6">
        <v>199.9</v>
      </c>
      <c r="E24" s="6">
        <v>139.38</v>
      </c>
      <c r="F24" s="6">
        <v>12200</v>
      </c>
      <c r="H24" s="5">
        <v>1993</v>
      </c>
      <c r="I24" s="6">
        <v>1696.96</v>
      </c>
      <c r="J24" s="6">
        <v>1446.87</v>
      </c>
      <c r="K24" s="6">
        <v>1427.87</v>
      </c>
      <c r="L24" s="6">
        <v>1287.66</v>
      </c>
      <c r="M24" s="6">
        <v>938.77</v>
      </c>
      <c r="N24" s="6">
        <v>348.89</v>
      </c>
      <c r="O24" s="11">
        <f t="shared" si="0"/>
        <v>0.729051147041921</v>
      </c>
    </row>
    <row r="25" spans="1:15" ht="12.75">
      <c r="A25" s="5">
        <v>1992</v>
      </c>
      <c r="B25" s="6">
        <v>907.33</v>
      </c>
      <c r="C25" s="6">
        <v>156.82</v>
      </c>
      <c r="D25" s="6">
        <v>177.96</v>
      </c>
      <c r="E25" s="6">
        <v>148.41</v>
      </c>
      <c r="F25" s="6">
        <v>11700</v>
      </c>
      <c r="H25" s="5">
        <v>1992</v>
      </c>
      <c r="I25" s="6">
        <v>1652.7</v>
      </c>
      <c r="J25" s="6">
        <v>1418.23</v>
      </c>
      <c r="K25" s="6">
        <v>1402</v>
      </c>
      <c r="L25" s="6">
        <v>1269.78</v>
      </c>
      <c r="M25" s="6">
        <v>917.17</v>
      </c>
      <c r="N25" s="6">
        <v>352.61</v>
      </c>
      <c r="O25" s="11">
        <f t="shared" si="0"/>
        <v>0.7223062262754177</v>
      </c>
    </row>
    <row r="26" spans="1:15" ht="12.75">
      <c r="A26" s="5">
        <v>1991</v>
      </c>
      <c r="B26" s="6">
        <v>847.12</v>
      </c>
      <c r="C26" s="6">
        <v>150.93</v>
      </c>
      <c r="D26" s="6">
        <v>162.7</v>
      </c>
      <c r="E26" s="6">
        <v>141.23</v>
      </c>
      <c r="F26" s="6">
        <v>11000</v>
      </c>
      <c r="H26" s="5">
        <v>1991</v>
      </c>
      <c r="I26" s="6">
        <v>1541.55</v>
      </c>
      <c r="J26" s="6">
        <v>1327.12</v>
      </c>
      <c r="K26" s="6">
        <v>1305.49</v>
      </c>
      <c r="L26" s="6">
        <v>1192.57</v>
      </c>
      <c r="M26" s="6">
        <v>847.01</v>
      </c>
      <c r="N26" s="6">
        <v>345.56</v>
      </c>
      <c r="O26" s="11">
        <f t="shared" si="0"/>
        <v>0.7102392312400949</v>
      </c>
    </row>
    <row r="27" spans="1:15" ht="12.75">
      <c r="A27" s="5">
        <v>1990</v>
      </c>
      <c r="B27" s="6">
        <v>676.06</v>
      </c>
      <c r="C27" s="6">
        <v>122.41</v>
      </c>
      <c r="D27" s="6">
        <v>141.98</v>
      </c>
      <c r="E27" s="6">
        <v>108.45</v>
      </c>
      <c r="F27" s="6">
        <v>10900</v>
      </c>
      <c r="H27" s="5">
        <v>1990</v>
      </c>
      <c r="I27" s="6">
        <v>1284.51</v>
      </c>
      <c r="J27" s="6">
        <v>1105.33</v>
      </c>
      <c r="K27" s="6">
        <v>1070.63</v>
      </c>
      <c r="L27" s="6">
        <v>987.21</v>
      </c>
      <c r="M27" s="6">
        <v>689.1</v>
      </c>
      <c r="N27" s="6">
        <v>298.11</v>
      </c>
      <c r="O27" s="11">
        <f t="shared" si="0"/>
        <v>0.6980277752453885</v>
      </c>
    </row>
    <row r="28" spans="1:15" ht="12.75">
      <c r="A28" s="5">
        <v>1989</v>
      </c>
      <c r="B28" s="6">
        <v>616.99</v>
      </c>
      <c r="C28" s="6">
        <v>112.82</v>
      </c>
      <c r="D28" s="6">
        <v>133.67</v>
      </c>
      <c r="E28" s="6">
        <v>96.14</v>
      </c>
      <c r="F28" s="6">
        <v>10400</v>
      </c>
      <c r="H28" s="5">
        <v>1989</v>
      </c>
      <c r="I28" s="6">
        <v>1177.07</v>
      </c>
      <c r="J28" s="6">
        <v>1011.31</v>
      </c>
      <c r="K28" s="6">
        <v>997.27</v>
      </c>
      <c r="L28" s="6">
        <v>906.89</v>
      </c>
      <c r="M28" s="6">
        <v>638.7</v>
      </c>
      <c r="N28" s="6">
        <v>268.19</v>
      </c>
      <c r="O28" s="11">
        <f t="shared" si="0"/>
        <v>0.7042750498957978</v>
      </c>
    </row>
    <row r="29" spans="1:15" ht="12.75">
      <c r="A29" s="5">
        <v>1988</v>
      </c>
      <c r="B29" s="6">
        <v>580.15</v>
      </c>
      <c r="C29" s="6">
        <v>106.57</v>
      </c>
      <c r="D29" s="6">
        <v>127.45</v>
      </c>
      <c r="E29" s="6">
        <v>87.02</v>
      </c>
      <c r="F29" s="6">
        <v>9900</v>
      </c>
      <c r="H29" s="5">
        <v>1988</v>
      </c>
      <c r="I29" s="6">
        <v>1104.07</v>
      </c>
      <c r="J29" s="6">
        <v>948.52</v>
      </c>
      <c r="K29" s="6">
        <v>935.72</v>
      </c>
      <c r="L29" s="6">
        <v>853.29</v>
      </c>
      <c r="M29" s="6">
        <v>610.39</v>
      </c>
      <c r="N29" s="6">
        <v>242.9</v>
      </c>
      <c r="O29" s="11">
        <f t="shared" si="0"/>
        <v>0.715337106962463</v>
      </c>
    </row>
    <row r="30" spans="1:15" ht="12.75">
      <c r="A30" s="5">
        <v>1987</v>
      </c>
      <c r="B30" s="6">
        <v>558.19</v>
      </c>
      <c r="C30" s="6">
        <v>104.45</v>
      </c>
      <c r="D30" s="6">
        <v>124.64</v>
      </c>
      <c r="E30" s="6">
        <v>83.24</v>
      </c>
      <c r="F30" s="6">
        <v>9500</v>
      </c>
      <c r="H30" s="5">
        <v>1987</v>
      </c>
      <c r="I30" s="6">
        <v>1045.74</v>
      </c>
      <c r="J30" s="6">
        <v>897.38</v>
      </c>
      <c r="K30" s="6">
        <v>886.48</v>
      </c>
      <c r="L30" s="6">
        <v>806.17</v>
      </c>
      <c r="M30" s="6">
        <v>585.53</v>
      </c>
      <c r="N30" s="6">
        <v>220.64</v>
      </c>
      <c r="O30" s="11">
        <f t="shared" si="0"/>
        <v>0.7263108277410472</v>
      </c>
    </row>
    <row r="31" spans="1:15" ht="12.75">
      <c r="A31" s="5">
        <v>1986</v>
      </c>
      <c r="B31" s="6">
        <v>536.76</v>
      </c>
      <c r="C31" s="6">
        <v>102.99</v>
      </c>
      <c r="D31" s="6">
        <v>122.48</v>
      </c>
      <c r="E31" s="6">
        <v>78.18</v>
      </c>
      <c r="F31" s="6">
        <v>9200</v>
      </c>
      <c r="H31" s="5">
        <v>1986</v>
      </c>
      <c r="I31" s="6">
        <v>1014.05</v>
      </c>
      <c r="J31" s="6">
        <v>871.56</v>
      </c>
      <c r="K31" s="6">
        <v>860.81</v>
      </c>
      <c r="L31" s="6">
        <v>781.93</v>
      </c>
      <c r="M31" s="6">
        <v>560.12</v>
      </c>
      <c r="N31" s="6">
        <v>221.81</v>
      </c>
      <c r="O31" s="11">
        <f t="shared" si="0"/>
        <v>0.7163301062754979</v>
      </c>
    </row>
    <row r="32" spans="1:15" ht="12.75">
      <c r="A32" s="5">
        <v>1985</v>
      </c>
      <c r="B32" s="6">
        <v>522.31</v>
      </c>
      <c r="C32" s="6">
        <v>101.58</v>
      </c>
      <c r="D32" s="6">
        <v>122.38</v>
      </c>
      <c r="E32" s="6">
        <v>75.05</v>
      </c>
      <c r="F32" s="6">
        <v>8900</v>
      </c>
      <c r="H32" s="5">
        <v>1985</v>
      </c>
      <c r="I32" s="6">
        <v>960.39</v>
      </c>
      <c r="J32" s="6">
        <v>823.74</v>
      </c>
      <c r="K32" s="6">
        <v>811.93</v>
      </c>
      <c r="L32" s="6">
        <v>735.47</v>
      </c>
      <c r="M32" s="6">
        <v>531.78</v>
      </c>
      <c r="N32" s="6">
        <v>203.69</v>
      </c>
      <c r="O32" s="11">
        <f t="shared" si="0"/>
        <v>0.7230478469550083</v>
      </c>
    </row>
    <row r="33" spans="1:15" ht="12.75">
      <c r="A33" s="5">
        <v>1984</v>
      </c>
      <c r="B33" s="6">
        <v>503.28</v>
      </c>
      <c r="C33" s="6">
        <v>100.42</v>
      </c>
      <c r="D33" s="6">
        <v>115.15</v>
      </c>
      <c r="E33" s="6">
        <v>72.03</v>
      </c>
      <c r="F33" s="6">
        <v>8500</v>
      </c>
      <c r="H33" s="5">
        <v>1984</v>
      </c>
      <c r="I33" s="6">
        <v>920.41</v>
      </c>
      <c r="J33" s="6">
        <v>789.59</v>
      </c>
      <c r="K33" s="6">
        <v>777.1</v>
      </c>
      <c r="L33" s="6">
        <v>702.21</v>
      </c>
      <c r="M33" s="6">
        <v>511.35</v>
      </c>
      <c r="N33" s="6">
        <v>190.86</v>
      </c>
      <c r="O33" s="11">
        <f t="shared" si="0"/>
        <v>0.7282009655231341</v>
      </c>
    </row>
    <row r="34" spans="1:15" ht="12.75">
      <c r="A34" s="5">
        <v>1983</v>
      </c>
      <c r="B34" s="6">
        <v>480.24</v>
      </c>
      <c r="C34" s="6">
        <v>98.58</v>
      </c>
      <c r="D34" s="6">
        <v>107.25</v>
      </c>
      <c r="E34" s="6">
        <v>68.47</v>
      </c>
      <c r="F34" s="6">
        <v>8100</v>
      </c>
      <c r="H34" s="5">
        <v>1983</v>
      </c>
      <c r="I34" s="6">
        <v>873.94</v>
      </c>
      <c r="J34" s="6">
        <v>750.15</v>
      </c>
      <c r="K34" s="6">
        <v>739.86</v>
      </c>
      <c r="L34" s="6">
        <v>666.24</v>
      </c>
      <c r="M34" s="6">
        <v>492.28</v>
      </c>
      <c r="N34" s="6">
        <v>173.96</v>
      </c>
      <c r="O34" s="11">
        <f t="shared" si="0"/>
        <v>0.7388928914505283</v>
      </c>
    </row>
    <row r="35" spans="1:15" ht="12.75">
      <c r="A35" s="5">
        <v>1982</v>
      </c>
      <c r="B35" s="6">
        <v>457.95</v>
      </c>
      <c r="C35" s="6">
        <v>96.38</v>
      </c>
      <c r="D35" s="6">
        <v>101.24</v>
      </c>
      <c r="E35" s="6">
        <v>63.21</v>
      </c>
      <c r="F35" s="6">
        <v>7700</v>
      </c>
      <c r="H35" s="5">
        <v>1982</v>
      </c>
      <c r="I35" s="6">
        <v>829.67</v>
      </c>
      <c r="J35" s="6">
        <v>711.93</v>
      </c>
      <c r="K35" s="6">
        <v>701.58</v>
      </c>
      <c r="L35" s="6">
        <v>632.82</v>
      </c>
      <c r="M35" s="6">
        <v>481.52</v>
      </c>
      <c r="N35" s="6">
        <v>151.3</v>
      </c>
      <c r="O35" s="11">
        <f t="shared" si="0"/>
        <v>0.7609114756170791</v>
      </c>
    </row>
    <row r="36" spans="1:15" ht="12.75">
      <c r="A36" s="5">
        <v>1981</v>
      </c>
      <c r="B36" s="6">
        <v>440.34</v>
      </c>
      <c r="C36" s="6">
        <v>92.05</v>
      </c>
      <c r="D36" s="6">
        <v>93.72</v>
      </c>
      <c r="E36" s="6">
        <v>61.29</v>
      </c>
      <c r="F36" s="6">
        <v>7400</v>
      </c>
      <c r="H36" s="5">
        <v>1981</v>
      </c>
      <c r="I36" s="6">
        <v>800.96</v>
      </c>
      <c r="J36" s="6">
        <v>690.64</v>
      </c>
      <c r="K36" s="6">
        <v>680.23</v>
      </c>
      <c r="L36" s="6">
        <v>613.43</v>
      </c>
      <c r="M36" s="6">
        <v>466.42</v>
      </c>
      <c r="N36" s="6">
        <v>147.01</v>
      </c>
      <c r="O36" s="11">
        <f t="shared" si="0"/>
        <v>0.7603475539181326</v>
      </c>
    </row>
    <row r="37" spans="1:15" ht="12.75">
      <c r="A37" s="5">
        <v>1980</v>
      </c>
      <c r="B37" s="6">
        <v>416.26</v>
      </c>
      <c r="C37" s="6">
        <v>87.14</v>
      </c>
      <c r="D37" s="6">
        <v>86.03</v>
      </c>
      <c r="E37" s="6">
        <v>58</v>
      </c>
      <c r="F37" s="6">
        <v>7100</v>
      </c>
      <c r="H37" s="5">
        <v>1980</v>
      </c>
      <c r="I37" s="6">
        <v>769.04</v>
      </c>
      <c r="J37" s="6">
        <v>667.58</v>
      </c>
      <c r="K37" s="6">
        <v>657.71</v>
      </c>
      <c r="L37" s="6">
        <v>591.03</v>
      </c>
      <c r="M37" s="6">
        <v>444.74</v>
      </c>
      <c r="N37" s="6">
        <v>146.29</v>
      </c>
      <c r="O37" s="11">
        <f t="shared" si="0"/>
        <v>0.7524829534879787</v>
      </c>
    </row>
    <row r="38" spans="1:15" ht="12.75">
      <c r="A38" s="5">
        <v>1979</v>
      </c>
      <c r="B38" s="6">
        <v>389.26</v>
      </c>
      <c r="C38" s="6">
        <v>81.75</v>
      </c>
      <c r="D38" s="6">
        <v>79.27</v>
      </c>
      <c r="E38" s="6">
        <v>56.26</v>
      </c>
      <c r="F38" s="6">
        <v>6600</v>
      </c>
      <c r="H38" s="5">
        <v>1979</v>
      </c>
      <c r="I38" s="6">
        <v>724.08</v>
      </c>
      <c r="J38" s="6">
        <v>633.1</v>
      </c>
      <c r="K38" s="6">
        <v>623.69</v>
      </c>
      <c r="L38" s="6">
        <v>561.33</v>
      </c>
      <c r="M38" s="6">
        <v>409.25</v>
      </c>
      <c r="N38" s="6">
        <v>152.08</v>
      </c>
      <c r="O38" s="11">
        <f t="shared" si="0"/>
        <v>0.7290720253683216</v>
      </c>
    </row>
    <row r="39" spans="1:15" ht="12.75">
      <c r="A39" s="5">
        <v>1978</v>
      </c>
      <c r="B39" s="6">
        <v>361.98</v>
      </c>
      <c r="C39" s="6">
        <v>77.83</v>
      </c>
      <c r="D39" s="6">
        <v>70.42</v>
      </c>
      <c r="E39" s="6">
        <v>52.62</v>
      </c>
      <c r="F39" s="6">
        <v>6100</v>
      </c>
      <c r="H39" s="5">
        <v>1978</v>
      </c>
      <c r="I39" s="6">
        <v>672.56</v>
      </c>
      <c r="J39" s="6">
        <v>589.6</v>
      </c>
      <c r="K39" s="6">
        <v>580.71</v>
      </c>
      <c r="L39" s="6">
        <v>524.43</v>
      </c>
      <c r="M39" s="6">
        <v>378.1</v>
      </c>
      <c r="N39" s="6">
        <v>146.33</v>
      </c>
      <c r="O39" s="11">
        <f t="shared" si="0"/>
        <v>0.7209732471445189</v>
      </c>
    </row>
    <row r="40" spans="1:15" ht="12.75">
      <c r="A40" s="5">
        <v>1977</v>
      </c>
      <c r="B40" s="6">
        <v>341.21</v>
      </c>
      <c r="C40" s="6">
        <v>75.64</v>
      </c>
      <c r="D40" s="6">
        <v>65.93</v>
      </c>
      <c r="E40" s="6">
        <v>48.48</v>
      </c>
      <c r="F40" s="6">
        <v>5800</v>
      </c>
      <c r="H40" s="5">
        <v>1977</v>
      </c>
      <c r="I40" s="6">
        <v>623.98</v>
      </c>
      <c r="J40" s="6">
        <v>547.18</v>
      </c>
      <c r="K40" s="6">
        <v>539.36</v>
      </c>
      <c r="L40" s="6">
        <v>486.16</v>
      </c>
      <c r="M40" s="6">
        <v>354.21</v>
      </c>
      <c r="N40" s="6">
        <v>131.95</v>
      </c>
      <c r="O40" s="11">
        <f t="shared" si="0"/>
        <v>0.7285872963633371</v>
      </c>
    </row>
    <row r="41" spans="1:15" ht="12.75">
      <c r="A41" s="5">
        <v>1976</v>
      </c>
      <c r="B41" s="6">
        <v>317.73</v>
      </c>
      <c r="C41" s="6">
        <v>71.44</v>
      </c>
      <c r="D41" s="6">
        <v>62.53</v>
      </c>
      <c r="E41" s="6">
        <v>43.6</v>
      </c>
      <c r="F41" s="6">
        <v>5300</v>
      </c>
      <c r="H41" s="5">
        <v>1976</v>
      </c>
      <c r="I41" s="6">
        <v>585.38</v>
      </c>
      <c r="J41" s="6">
        <v>513.3</v>
      </c>
      <c r="K41" s="6">
        <v>505.12</v>
      </c>
      <c r="L41" s="6">
        <v>456.2</v>
      </c>
      <c r="M41" s="6">
        <v>329.93</v>
      </c>
      <c r="N41" s="6">
        <v>126.27</v>
      </c>
      <c r="O41" s="11">
        <f t="shared" si="0"/>
        <v>0.7232135028496274</v>
      </c>
    </row>
    <row r="42" spans="1:15" ht="12.75">
      <c r="A42" s="5">
        <v>1975</v>
      </c>
      <c r="B42" s="6">
        <v>292.97</v>
      </c>
      <c r="C42" s="6">
        <v>66.66</v>
      </c>
      <c r="D42" s="6">
        <v>56.73</v>
      </c>
      <c r="E42" s="6">
        <v>38.62</v>
      </c>
      <c r="F42" s="6">
        <v>4900</v>
      </c>
      <c r="H42" s="5">
        <v>1975</v>
      </c>
      <c r="I42" s="6">
        <v>536.36</v>
      </c>
      <c r="J42" s="6">
        <v>469</v>
      </c>
      <c r="K42" s="6">
        <v>461.47</v>
      </c>
      <c r="L42" s="6">
        <v>416.85</v>
      </c>
      <c r="M42" s="6">
        <v>305.35</v>
      </c>
      <c r="N42" s="6">
        <v>111.5</v>
      </c>
      <c r="O42" s="11">
        <f t="shared" si="0"/>
        <v>0.7325176922154252</v>
      </c>
    </row>
    <row r="43" spans="1:15" ht="12.75">
      <c r="A43" s="5">
        <v>1974</v>
      </c>
      <c r="B43" s="6">
        <v>267.12</v>
      </c>
      <c r="C43" s="6">
        <v>62.4</v>
      </c>
      <c r="D43" s="6">
        <v>51.25</v>
      </c>
      <c r="E43" s="6">
        <v>32.71</v>
      </c>
      <c r="F43" s="6">
        <v>4500</v>
      </c>
      <c r="H43" s="5">
        <v>1974</v>
      </c>
      <c r="I43" s="6">
        <v>513.67</v>
      </c>
      <c r="J43" s="6">
        <v>451.66</v>
      </c>
      <c r="K43" s="6">
        <v>444.43</v>
      </c>
      <c r="L43" s="6">
        <v>400.71</v>
      </c>
      <c r="M43" s="6">
        <v>292.13</v>
      </c>
      <c r="N43" s="6">
        <v>108.58</v>
      </c>
      <c r="O43" s="11">
        <f t="shared" si="0"/>
        <v>0.7290309700281999</v>
      </c>
    </row>
    <row r="44" spans="1:15" ht="12.75">
      <c r="A44" s="5">
        <v>1973</v>
      </c>
      <c r="B44" s="6">
        <v>248.67</v>
      </c>
      <c r="C44" s="6">
        <v>59.69</v>
      </c>
      <c r="D44" s="6">
        <v>46.16</v>
      </c>
      <c r="E44" s="6">
        <v>31.9</v>
      </c>
      <c r="F44" s="6">
        <v>4100</v>
      </c>
      <c r="H44" s="5">
        <v>1973</v>
      </c>
      <c r="I44" s="6">
        <v>476.88</v>
      </c>
      <c r="J44" s="6">
        <v>421.73</v>
      </c>
      <c r="K44" s="6">
        <v>415.34</v>
      </c>
      <c r="L44" s="6">
        <v>372.48</v>
      </c>
      <c r="M44" s="6">
        <v>264.31</v>
      </c>
      <c r="N44" s="6">
        <v>108.17</v>
      </c>
      <c r="O44" s="11">
        <f t="shared" si="0"/>
        <v>0.7095951460481099</v>
      </c>
    </row>
    <row r="45" spans="1:15" ht="12.75">
      <c r="A45" s="5">
        <v>1972</v>
      </c>
      <c r="B45" s="6">
        <v>227.86</v>
      </c>
      <c r="C45" s="6">
        <v>55.53</v>
      </c>
      <c r="D45" s="6">
        <v>40.19</v>
      </c>
      <c r="E45" s="6">
        <v>30.18</v>
      </c>
      <c r="F45" s="6">
        <v>3800</v>
      </c>
      <c r="H45" s="5">
        <v>1972</v>
      </c>
      <c r="I45" s="6">
        <v>427.75</v>
      </c>
      <c r="J45" s="6">
        <v>377.99</v>
      </c>
      <c r="K45" s="6">
        <v>372.29</v>
      </c>
      <c r="L45" s="6">
        <v>332.17</v>
      </c>
      <c r="M45" s="6">
        <v>232.31</v>
      </c>
      <c r="N45" s="6">
        <v>99.86</v>
      </c>
      <c r="O45" s="11">
        <f t="shared" si="0"/>
        <v>0.6993708041063311</v>
      </c>
    </row>
    <row r="46" spans="1:15" ht="12.75">
      <c r="A46" s="5">
        <v>1971</v>
      </c>
      <c r="B46" s="6">
        <v>206.56</v>
      </c>
      <c r="C46" s="6">
        <v>51.1</v>
      </c>
      <c r="D46" s="6">
        <v>36.49</v>
      </c>
      <c r="E46" s="6">
        <v>27.39</v>
      </c>
      <c r="F46" s="6">
        <v>3500</v>
      </c>
      <c r="H46" s="5">
        <v>1971</v>
      </c>
      <c r="I46" s="6">
        <v>390.52</v>
      </c>
      <c r="J46" s="6">
        <v>345.5</v>
      </c>
      <c r="K46" s="6">
        <v>340.5</v>
      </c>
      <c r="L46" s="6">
        <v>302.37</v>
      </c>
      <c r="M46" s="6">
        <v>209.74</v>
      </c>
      <c r="N46" s="6">
        <v>92.63</v>
      </c>
      <c r="O46" s="11">
        <f t="shared" si="0"/>
        <v>0.6936534709131197</v>
      </c>
    </row>
    <row r="47" spans="1:15" ht="12.75">
      <c r="A47" s="5">
        <v>1970</v>
      </c>
      <c r="B47" s="6">
        <v>186.43</v>
      </c>
      <c r="C47" s="6">
        <v>47.46</v>
      </c>
      <c r="D47" s="6">
        <v>33.36</v>
      </c>
      <c r="E47" s="6">
        <v>24.07</v>
      </c>
      <c r="F47" s="6">
        <v>3100</v>
      </c>
      <c r="H47" s="5">
        <v>1970</v>
      </c>
      <c r="I47" s="6">
        <v>352.92</v>
      </c>
      <c r="J47" s="6">
        <v>313.71</v>
      </c>
      <c r="K47" s="6">
        <v>308.88</v>
      </c>
      <c r="L47" s="6">
        <v>274.71</v>
      </c>
      <c r="M47" s="6">
        <v>184.91</v>
      </c>
      <c r="N47" s="6">
        <v>89.8</v>
      </c>
      <c r="O47" s="11">
        <f t="shared" si="0"/>
        <v>0.6731098249062648</v>
      </c>
    </row>
    <row r="49" ht="12.75">
      <c r="A49" s="7" t="s">
        <v>16</v>
      </c>
    </row>
    <row r="50" ht="12.75">
      <c r="A50" s="7" t="s">
        <v>17</v>
      </c>
    </row>
  </sheetData>
  <mergeCells count="3">
    <mergeCell ref="A4:A11"/>
    <mergeCell ref="C4:E7"/>
    <mergeCell ref="H4:H6"/>
  </mergeCells>
  <printOptions/>
  <pageMargins left="0.75" right="0.75" top="0.5" bottom="0.51" header="0.41" footer="0.36"/>
  <pageSetup fitToHeight="1" fitToWidth="1" horizontalDpi="600" verticalDpi="600" orientation="landscape" paperSize="9" scale="74" r:id="rId1"/>
  <headerFooter alignWithMargins="0">
    <oddFooter>&amp;LP.S.: &amp;F; &amp;A&amp;R&amp;D; &amp;T - Seite &amp;P &amp;8(von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PSchmidt</cp:lastModifiedBy>
  <cp:lastPrinted>2006-03-27T07:26:00Z</cp:lastPrinted>
  <dcterms:created xsi:type="dcterms:W3CDTF">2005-11-13T13:21:15Z</dcterms:created>
  <dcterms:modified xsi:type="dcterms:W3CDTF">2009-06-20T12:38:04Z</dcterms:modified>
  <cp:category/>
  <cp:version/>
  <cp:contentType/>
  <cp:contentStatus/>
</cp:coreProperties>
</file>